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SOLVENTACION\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D38" i="1"/>
  <c r="G38" i="1" s="1"/>
  <c r="G37" i="1"/>
  <c r="D37" i="1"/>
  <c r="F36" i="1"/>
  <c r="E36" i="1"/>
  <c r="E42" i="1" s="1"/>
  <c r="D36" i="1"/>
  <c r="C36" i="1"/>
  <c r="B36" i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F25" i="1"/>
  <c r="E25" i="1"/>
  <c r="C25" i="1"/>
  <c r="B25" i="1"/>
  <c r="B42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D16" i="1" s="1"/>
  <c r="F16" i="1"/>
  <c r="E16" i="1"/>
  <c r="C16" i="1"/>
  <c r="B16" i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6" i="1" s="1"/>
  <c r="F6" i="1"/>
  <c r="F42" i="1" s="1"/>
  <c r="E6" i="1"/>
  <c r="C6" i="1"/>
  <c r="C42" i="1" s="1"/>
  <c r="B6" i="1"/>
  <c r="G36" i="1" l="1"/>
  <c r="G25" i="1"/>
  <c r="D25" i="1"/>
  <c r="D42" i="1" s="1"/>
  <c r="G17" i="1"/>
  <c r="G16" i="1" s="1"/>
  <c r="G7" i="1"/>
  <c r="G6" i="1" s="1"/>
  <c r="G42" i="1" l="1"/>
</calcChain>
</file>

<file path=xl/sharedStrings.xml><?xml version="1.0" encoding="utf-8"?>
<sst xmlns="http://schemas.openxmlformats.org/spreadsheetml/2006/main" count="49" uniqueCount="49">
  <si>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</si>
  <si>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</si>
  <si>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</si>
  <si>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</si>
  <si>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</si>
  <si>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</si>
  <si>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</si>
  <si>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</si>
  <si>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</si>
  <si>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</si>
  <si>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</si>
  <si>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</si>
  <si>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CP. RAMIRO CONTRERAS RODRIGUEZ</t>
  </si>
  <si>
    <t>DR. JOSE LUIS RAMIREZ RAMIREZ</t>
  </si>
  <si>
    <t>SUBDIRECTOR DE ADMINISTRACION Y FINANZAS</t>
  </si>
  <si>
    <t>DIRECTOR GENERAL</t>
  </si>
  <si>
    <t>Otros Servicios Generales</t>
  </si>
  <si>
    <t>INSTITUTO TECNOLOGICO SUPERIOR DE SALVATIERRA
Estado Analítico del Ejercicio del Presupuesto de Egresos
Clasificación Funcional (Finalidad y Función)
Del 1 de Enero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</si>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</sst>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 wrapText="1"/>
    </xf>
    <xf numFmtId="3" fontId="3" fillId="0" borderId="5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4" fontId="5" fillId="0" borderId="0" xfId="2" applyNumberFormat="1" applyFont="1" applyFill="1" applyBorder="1" applyAlignment="1" applyProtection="1">
      <alignment horizontal="left"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3" fontId="2" fillId="0" borderId="5" xfId="0" applyNumberFormat="1" applyFont="1" applyBorder="1" applyProtection="1">
      <protection locked="0"/>
    </xf>
    <xf numFmtId="0" fontId="2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wrapText="1" indent="1"/>
    </xf>
    <xf numFmtId="0" fontId="2" fillId="0" borderId="2" xfId="0" applyFont="1" applyBorder="1" applyAlignment="1" applyProtection="1">
      <alignment horizontal="center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M12" sqref="M12"/>
    </sheetView>
  </sheetViews>
  <sheetFormatPr baseColWidth="10" defaultColWidth="10.28515625" defaultRowHeight="15" x14ac:dyDescent="0.25"/>
  <cols>
    <col min="1" max="1" width="67.7109375" style="1" customWidth="1"/>
    <col min="2" max="7" width="15.7109375" style="1" customWidth="1"/>
    <col min="8" max="16384" width="10.28515625" style="1"/>
  </cols>
  <sheetData>
    <row r="1" spans="1:7" ht="65.25" customHeight="1" x14ac:dyDescent="0.25">
      <c r="A1" s="20" t="s">
        <v>17</v>
      </c>
      <c r="B1" s="21"/>
      <c r="C1" s="21"/>
      <c r="D1" s="21"/>
      <c r="E1" s="21"/>
      <c r="F1" s="21"/>
      <c r="G1" s="22"/>
    </row>
    <row r="2" spans="1:7" x14ac:dyDescent="0.25">
      <c r="A2" s="2"/>
      <c r="B2" s="3"/>
      <c r="C2" s="4"/>
      <c r="D2" s="5" t="s">
        <v>0</v>
      </c>
      <c r="E2" s="4"/>
      <c r="F2" s="6"/>
      <c r="G2" s="7" t="s">
        <v>1</v>
      </c>
    </row>
    <row r="3" spans="1:7" ht="22.5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</row>
    <row r="4" spans="1:7" x14ac:dyDescent="0.25">
      <c r="A4" s="11"/>
      <c r="B4" s="12">
        <v>1</v>
      </c>
      <c r="C4" s="12">
        <v>2</v>
      </c>
      <c r="D4" s="12" t="s">
        <v>8</v>
      </c>
      <c r="E4" s="12">
        <v>4</v>
      </c>
      <c r="F4" s="12">
        <v>5</v>
      </c>
      <c r="G4" s="12" t="s">
        <v>9</v>
      </c>
    </row>
    <row r="5" spans="1:7" x14ac:dyDescent="0.25">
      <c r="A5" s="23"/>
      <c r="B5" s="24"/>
      <c r="C5" s="24"/>
      <c r="D5" s="24"/>
      <c r="E5" s="24"/>
      <c r="F5" s="24"/>
      <c r="G5" s="24"/>
    </row>
    <row r="6" spans="1:7" x14ac:dyDescent="0.25">
      <c r="A6" s="26" t="s">
        <v>18</v>
      </c>
      <c r="B6" s="25">
        <f t="shared" ref="B6:G6" si="0">SUM(B7:B14)</f>
        <v>0</v>
      </c>
      <c r="C6" s="25">
        <f t="shared" si="0"/>
        <v>0</v>
      </c>
      <c r="D6" s="25">
        <f t="shared" si="0"/>
        <v>0</v>
      </c>
      <c r="E6" s="25">
        <f t="shared" si="0"/>
        <v>0</v>
      </c>
      <c r="F6" s="25">
        <f t="shared" si="0"/>
        <v>0</v>
      </c>
      <c r="G6" s="25">
        <f t="shared" si="0"/>
        <v>0</v>
      </c>
    </row>
    <row r="7" spans="1:7" x14ac:dyDescent="0.25">
      <c r="A7" s="27" t="s">
        <v>19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5">
      <c r="A8" s="27" t="s">
        <v>20</v>
      </c>
      <c r="B8" s="13">
        <v>0</v>
      </c>
      <c r="C8" s="13">
        <v>0</v>
      </c>
      <c r="D8" s="13">
        <f t="shared" ref="D8:D14" si="1">B8+C8</f>
        <v>0</v>
      </c>
      <c r="E8" s="13">
        <v>0</v>
      </c>
      <c r="F8" s="13">
        <v>0</v>
      </c>
      <c r="G8" s="13">
        <f t="shared" ref="G8:G14" si="2">D8-E8</f>
        <v>0</v>
      </c>
    </row>
    <row r="9" spans="1:7" x14ac:dyDescent="0.25">
      <c r="A9" s="27" t="s">
        <v>21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x14ac:dyDescent="0.25">
      <c r="A10" s="27" t="s">
        <v>22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3">
        <f t="shared" si="2"/>
        <v>0</v>
      </c>
    </row>
    <row r="11" spans="1:7" x14ac:dyDescent="0.25">
      <c r="A11" s="27" t="s">
        <v>23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x14ac:dyDescent="0.25">
      <c r="A12" s="27" t="s">
        <v>24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25">
      <c r="A13" s="27" t="s">
        <v>25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25">
      <c r="A14" s="27" t="s">
        <v>16</v>
      </c>
      <c r="B14" s="13">
        <v>0</v>
      </c>
      <c r="C14" s="13">
        <v>0</v>
      </c>
      <c r="D14" s="13">
        <f t="shared" si="1"/>
        <v>0</v>
      </c>
      <c r="E14" s="13">
        <v>0</v>
      </c>
      <c r="F14" s="13">
        <v>0</v>
      </c>
      <c r="G14" s="13">
        <f t="shared" si="2"/>
        <v>0</v>
      </c>
    </row>
    <row r="15" spans="1:7" x14ac:dyDescent="0.25">
      <c r="A15" s="27"/>
      <c r="B15" s="13"/>
      <c r="C15" s="13"/>
      <c r="D15" s="13"/>
      <c r="E15" s="13"/>
      <c r="F15" s="13"/>
      <c r="G15" s="13"/>
    </row>
    <row r="16" spans="1:7" x14ac:dyDescent="0.25">
      <c r="A16" s="26" t="s">
        <v>26</v>
      </c>
      <c r="B16" s="25">
        <f t="shared" ref="B16:G16" si="3">SUM(B17:B23)</f>
        <v>26685571.77</v>
      </c>
      <c r="C16" s="25">
        <f t="shared" si="3"/>
        <v>23802157.219999999</v>
      </c>
      <c r="D16" s="25">
        <f t="shared" si="3"/>
        <v>50487728.989999995</v>
      </c>
      <c r="E16" s="25">
        <f t="shared" si="3"/>
        <v>9028273.6300000008</v>
      </c>
      <c r="F16" s="25">
        <f t="shared" si="3"/>
        <v>8803130.3699999992</v>
      </c>
      <c r="G16" s="25">
        <f t="shared" si="3"/>
        <v>41459455.359999992</v>
      </c>
    </row>
    <row r="17" spans="1:7" x14ac:dyDescent="0.25">
      <c r="A17" s="27" t="s">
        <v>27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 t="shared" ref="G17:G23" si="4">D17-E17</f>
        <v>0</v>
      </c>
    </row>
    <row r="18" spans="1:7" x14ac:dyDescent="0.25">
      <c r="A18" s="27" t="s">
        <v>28</v>
      </c>
      <c r="B18" s="13">
        <v>0</v>
      </c>
      <c r="C18" s="13">
        <v>0</v>
      </c>
      <c r="D18" s="13">
        <f t="shared" ref="D18:D23" si="5">B18+C18</f>
        <v>0</v>
      </c>
      <c r="E18" s="13">
        <v>0</v>
      </c>
      <c r="F18" s="13">
        <v>0</v>
      </c>
      <c r="G18" s="13">
        <f t="shared" si="4"/>
        <v>0</v>
      </c>
    </row>
    <row r="19" spans="1:7" x14ac:dyDescent="0.25">
      <c r="A19" s="27" t="s">
        <v>29</v>
      </c>
      <c r="B19" s="13">
        <v>0</v>
      </c>
      <c r="C19" s="13">
        <v>0</v>
      </c>
      <c r="D19" s="13">
        <f t="shared" si="5"/>
        <v>0</v>
      </c>
      <c r="E19" s="13">
        <v>0</v>
      </c>
      <c r="F19" s="13">
        <v>0</v>
      </c>
      <c r="G19" s="13">
        <f t="shared" si="4"/>
        <v>0</v>
      </c>
    </row>
    <row r="20" spans="1:7" x14ac:dyDescent="0.25">
      <c r="A20" s="27" t="s">
        <v>30</v>
      </c>
      <c r="B20" s="13">
        <v>0</v>
      </c>
      <c r="C20" s="13">
        <v>0</v>
      </c>
      <c r="D20" s="13">
        <f t="shared" si="5"/>
        <v>0</v>
      </c>
      <c r="E20" s="13">
        <v>0</v>
      </c>
      <c r="F20" s="13">
        <v>0</v>
      </c>
      <c r="G20" s="13">
        <f t="shared" si="4"/>
        <v>0</v>
      </c>
    </row>
    <row r="21" spans="1:7" x14ac:dyDescent="0.25">
      <c r="A21" s="27" t="s">
        <v>31</v>
      </c>
      <c r="B21" s="13">
        <v>26685571.77</v>
      </c>
      <c r="C21" s="13">
        <v>23802157.219999999</v>
      </c>
      <c r="D21" s="13">
        <f t="shared" si="5"/>
        <v>50487728.989999995</v>
      </c>
      <c r="E21" s="13">
        <v>9028273.6300000008</v>
      </c>
      <c r="F21" s="13">
        <v>8803130.3699999992</v>
      </c>
      <c r="G21" s="13">
        <f t="shared" si="4"/>
        <v>41459455.359999992</v>
      </c>
    </row>
    <row r="22" spans="1:7" x14ac:dyDescent="0.25">
      <c r="A22" s="27" t="s">
        <v>32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4"/>
        <v>0</v>
      </c>
    </row>
    <row r="23" spans="1:7" x14ac:dyDescent="0.25">
      <c r="A23" s="27" t="s">
        <v>33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4"/>
        <v>0</v>
      </c>
    </row>
    <row r="24" spans="1:7" x14ac:dyDescent="0.25">
      <c r="A24" s="27"/>
      <c r="B24" s="13"/>
      <c r="C24" s="13"/>
      <c r="D24" s="13"/>
      <c r="E24" s="13"/>
      <c r="F24" s="13"/>
      <c r="G24" s="13"/>
    </row>
    <row r="25" spans="1:7" x14ac:dyDescent="0.25">
      <c r="A25" s="26" t="s">
        <v>34</v>
      </c>
      <c r="B25" s="25">
        <f t="shared" ref="B25:G25" si="6">SUM(B26:B34)</f>
        <v>371755.79</v>
      </c>
      <c r="C25" s="25">
        <f t="shared" si="6"/>
        <v>346688.08</v>
      </c>
      <c r="D25" s="25">
        <f t="shared" si="6"/>
        <v>718443.87</v>
      </c>
      <c r="E25" s="25">
        <f t="shared" si="6"/>
        <v>164770.98000000001</v>
      </c>
      <c r="F25" s="25">
        <f t="shared" si="6"/>
        <v>161441.10999999999</v>
      </c>
      <c r="G25" s="25">
        <f t="shared" si="6"/>
        <v>553672.89</v>
      </c>
    </row>
    <row r="26" spans="1:7" x14ac:dyDescent="0.25">
      <c r="A26" s="27" t="s">
        <v>35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 t="shared" ref="G26:G34" si="7">D26-E26</f>
        <v>0</v>
      </c>
    </row>
    <row r="27" spans="1:7" x14ac:dyDescent="0.25">
      <c r="A27" s="27" t="s">
        <v>36</v>
      </c>
      <c r="B27" s="13">
        <v>0</v>
      </c>
      <c r="C27" s="13">
        <v>0</v>
      </c>
      <c r="D27" s="13">
        <f t="shared" ref="D27:D34" si="8">B27+C27</f>
        <v>0</v>
      </c>
      <c r="E27" s="13">
        <v>0</v>
      </c>
      <c r="F27" s="13">
        <v>0</v>
      </c>
      <c r="G27" s="13">
        <f t="shared" si="7"/>
        <v>0</v>
      </c>
    </row>
    <row r="28" spans="1:7" x14ac:dyDescent="0.25">
      <c r="A28" s="27" t="s">
        <v>37</v>
      </c>
      <c r="B28" s="13">
        <v>0</v>
      </c>
      <c r="C28" s="13">
        <v>0</v>
      </c>
      <c r="D28" s="13">
        <f t="shared" si="8"/>
        <v>0</v>
      </c>
      <c r="E28" s="13">
        <v>0</v>
      </c>
      <c r="F28" s="13">
        <v>0</v>
      </c>
      <c r="G28" s="13">
        <f t="shared" si="7"/>
        <v>0</v>
      </c>
    </row>
    <row r="29" spans="1:7" x14ac:dyDescent="0.25">
      <c r="A29" s="27" t="s">
        <v>38</v>
      </c>
      <c r="B29" s="13">
        <v>0</v>
      </c>
      <c r="C29" s="13">
        <v>0</v>
      </c>
      <c r="D29" s="13">
        <f t="shared" si="8"/>
        <v>0</v>
      </c>
      <c r="E29" s="13">
        <v>0</v>
      </c>
      <c r="F29" s="13">
        <v>0</v>
      </c>
      <c r="G29" s="13">
        <f t="shared" si="7"/>
        <v>0</v>
      </c>
    </row>
    <row r="30" spans="1:7" x14ac:dyDescent="0.25">
      <c r="A30" s="27" t="s">
        <v>39</v>
      </c>
      <c r="B30" s="13">
        <v>0</v>
      </c>
      <c r="C30" s="13">
        <v>0</v>
      </c>
      <c r="D30" s="13">
        <f t="shared" si="8"/>
        <v>0</v>
      </c>
      <c r="E30" s="13">
        <v>0</v>
      </c>
      <c r="F30" s="13">
        <v>0</v>
      </c>
      <c r="G30" s="13">
        <f t="shared" si="7"/>
        <v>0</v>
      </c>
    </row>
    <row r="31" spans="1:7" x14ac:dyDescent="0.25">
      <c r="A31" s="27" t="s">
        <v>40</v>
      </c>
      <c r="B31" s="13">
        <v>0</v>
      </c>
      <c r="C31" s="13">
        <v>0</v>
      </c>
      <c r="D31" s="13">
        <f t="shared" si="8"/>
        <v>0</v>
      </c>
      <c r="E31" s="13">
        <v>0</v>
      </c>
      <c r="F31" s="13">
        <v>0</v>
      </c>
      <c r="G31" s="13">
        <f t="shared" si="7"/>
        <v>0</v>
      </c>
    </row>
    <row r="32" spans="1:7" x14ac:dyDescent="0.25">
      <c r="A32" s="27" t="s">
        <v>41</v>
      </c>
      <c r="B32" s="13">
        <v>0</v>
      </c>
      <c r="C32" s="13">
        <v>0</v>
      </c>
      <c r="D32" s="13">
        <f t="shared" si="8"/>
        <v>0</v>
      </c>
      <c r="E32" s="13">
        <v>0</v>
      </c>
      <c r="F32" s="13">
        <v>0</v>
      </c>
      <c r="G32" s="13">
        <f t="shared" si="7"/>
        <v>0</v>
      </c>
    </row>
    <row r="33" spans="1:7" x14ac:dyDescent="0.25">
      <c r="A33" s="27" t="s">
        <v>42</v>
      </c>
      <c r="B33" s="13">
        <v>371755.79</v>
      </c>
      <c r="C33" s="13">
        <v>346688.08</v>
      </c>
      <c r="D33" s="13">
        <f t="shared" si="8"/>
        <v>718443.87</v>
      </c>
      <c r="E33" s="13">
        <v>164770.98000000001</v>
      </c>
      <c r="F33" s="13">
        <v>161441.10999999999</v>
      </c>
      <c r="G33" s="13">
        <f t="shared" si="7"/>
        <v>553672.89</v>
      </c>
    </row>
    <row r="34" spans="1:7" x14ac:dyDescent="0.25">
      <c r="A34" s="27" t="s">
        <v>43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7"/>
        <v>0</v>
      </c>
    </row>
    <row r="35" spans="1:7" x14ac:dyDescent="0.25">
      <c r="A35" s="27"/>
      <c r="B35" s="13"/>
      <c r="C35" s="13"/>
      <c r="D35" s="13"/>
      <c r="E35" s="13"/>
      <c r="F35" s="13"/>
      <c r="G35" s="13"/>
    </row>
    <row r="36" spans="1:7" x14ac:dyDescent="0.25">
      <c r="A36" s="26" t="s">
        <v>44</v>
      </c>
      <c r="B36" s="25">
        <f t="shared" ref="B36:G36" si="9">SUM(B37:B40)</f>
        <v>0</v>
      </c>
      <c r="C36" s="25">
        <f t="shared" si="9"/>
        <v>0</v>
      </c>
      <c r="D36" s="25">
        <f t="shared" si="9"/>
        <v>0</v>
      </c>
      <c r="E36" s="25">
        <f t="shared" si="9"/>
        <v>0</v>
      </c>
      <c r="F36" s="25">
        <f t="shared" si="9"/>
        <v>0</v>
      </c>
      <c r="G36" s="25">
        <f t="shared" si="9"/>
        <v>0</v>
      </c>
    </row>
    <row r="37" spans="1:7" x14ac:dyDescent="0.25">
      <c r="A37" s="27" t="s">
        <v>45</v>
      </c>
      <c r="B37" s="13">
        <v>0</v>
      </c>
      <c r="C37" s="13">
        <v>0</v>
      </c>
      <c r="D37" s="13">
        <f>B37+C37</f>
        <v>0</v>
      </c>
      <c r="E37" s="13">
        <v>0</v>
      </c>
      <c r="F37" s="13">
        <v>0</v>
      </c>
      <c r="G37" s="13">
        <f t="shared" ref="G37:G40" si="10">D37-E37</f>
        <v>0</v>
      </c>
    </row>
    <row r="38" spans="1:7" ht="23.25" x14ac:dyDescent="0.25">
      <c r="A38" s="27" t="s">
        <v>46</v>
      </c>
      <c r="B38" s="13">
        <v>0</v>
      </c>
      <c r="C38" s="13">
        <v>0</v>
      </c>
      <c r="D38" s="13">
        <f t="shared" ref="D38:D40" si="11">B38+C38</f>
        <v>0</v>
      </c>
      <c r="E38" s="13">
        <v>0</v>
      </c>
      <c r="F38" s="13">
        <v>0</v>
      </c>
      <c r="G38" s="13">
        <f t="shared" si="10"/>
        <v>0</v>
      </c>
    </row>
    <row r="39" spans="1:7" x14ac:dyDescent="0.25">
      <c r="A39" s="27" t="s">
        <v>47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3">
        <f t="shared" si="10"/>
        <v>0</v>
      </c>
    </row>
    <row r="40" spans="1:7" x14ac:dyDescent="0.25">
      <c r="A40" s="27" t="s">
        <v>48</v>
      </c>
      <c r="B40" s="13">
        <v>0</v>
      </c>
      <c r="C40" s="13">
        <v>0</v>
      </c>
      <c r="D40" s="13">
        <f t="shared" si="11"/>
        <v>0</v>
      </c>
      <c r="E40" s="13">
        <v>0</v>
      </c>
      <c r="F40" s="13">
        <v>0</v>
      </c>
      <c r="G40" s="13">
        <f t="shared" si="10"/>
        <v>0</v>
      </c>
    </row>
    <row r="41" spans="1:7" x14ac:dyDescent="0.25">
      <c r="A41" s="27"/>
      <c r="B41" s="13"/>
      <c r="C41" s="13"/>
      <c r="D41" s="13"/>
      <c r="E41" s="13"/>
      <c r="F41" s="13"/>
      <c r="G41" s="13"/>
    </row>
    <row r="42" spans="1:7" x14ac:dyDescent="0.25">
      <c r="A42" s="28" t="s">
        <v>10</v>
      </c>
      <c r="B42" s="14">
        <f t="shared" ref="B42:G42" si="12">SUM(B36+B25+B16+B6)</f>
        <v>27057327.559999999</v>
      </c>
      <c r="C42" s="14">
        <f t="shared" si="12"/>
        <v>24148845.299999997</v>
      </c>
      <c r="D42" s="14">
        <f t="shared" si="12"/>
        <v>51206172.859999992</v>
      </c>
      <c r="E42" s="14">
        <f t="shared" si="12"/>
        <v>9193044.6100000013</v>
      </c>
      <c r="F42" s="14">
        <f t="shared" si="12"/>
        <v>8964571.4799999986</v>
      </c>
      <c r="G42" s="14">
        <f t="shared" si="12"/>
        <v>42013128.249999993</v>
      </c>
    </row>
    <row r="44" spans="1:7" x14ac:dyDescent="0.25">
      <c r="A44" s="1" t="s">
        <v>11</v>
      </c>
    </row>
    <row r="50" spans="1:5" x14ac:dyDescent="0.25">
      <c r="A50" s="15" t="s">
        <v>12</v>
      </c>
      <c r="B50" s="16"/>
      <c r="C50" s="17"/>
      <c r="D50" s="17"/>
      <c r="E50" s="16" t="s">
        <v>13</v>
      </c>
    </row>
    <row r="51" spans="1:5" x14ac:dyDescent="0.25">
      <c r="A51" s="18" t="s">
        <v>14</v>
      </c>
      <c r="B51" s="19"/>
      <c r="C51" s="17"/>
      <c r="D51" s="17"/>
      <c r="E51" s="19" t="s">
        <v>15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2025-05-28T18:43:13Z</dcterms:created>
  <dcterms:modified xsi:type="dcterms:W3CDTF">2025-05-28T18:55:37Z</dcterms:modified>
</cp:coreProperties>
</file>